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rverFEK\Redir\FEK\ipeckova\My Documents\Normy\Vnitřní normy\A_Příprava vnitřních norem\Kalkulace\"/>
    </mc:Choice>
  </mc:AlternateContent>
  <xr:revisionPtr revIDLastSave="0" documentId="8_{A4D7828D-DFB6-4356-BD7C-2321499D1538}" xr6:coauthVersionLast="47" xr6:coauthVersionMax="47" xr10:uidLastSave="{00000000-0000-0000-0000-000000000000}"/>
  <bookViews>
    <workbookView xWindow="-57720" yWindow="-2025" windowWidth="29040" windowHeight="17640" activeTab="1" xr2:uid="{00000000-000D-0000-FFFF-FFFF00000000}"/>
  </bookViews>
  <sheets>
    <sheet name="Výsledná" sheetId="10" r:id="rId1"/>
    <sheet name="Předběžná 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0" l="1"/>
  <c r="F16" i="10"/>
  <c r="F19" i="10" s="1"/>
  <c r="F20" i="10" l="1"/>
  <c r="F21" i="10" s="1"/>
  <c r="F26" i="10" l="1"/>
  <c r="F27" i="10" l="1"/>
  <c r="F28" i="10" l="1"/>
  <c r="F29" i="10" s="1"/>
  <c r="F30" i="10" l="1"/>
  <c r="F31" i="10"/>
  <c r="F32" i="10"/>
  <c r="F20" i="9" l="1"/>
  <c r="F23" i="9" l="1"/>
  <c r="F24" i="9" l="1"/>
  <c r="F22" i="10" s="1"/>
  <c r="F27" i="9" l="1"/>
  <c r="F28" i="9" s="1"/>
  <c r="F29" i="9" l="1"/>
  <c r="F30" i="9" s="1"/>
  <c r="F31" i="9" s="1"/>
  <c r="E39" i="9" s="1"/>
</calcChain>
</file>

<file path=xl/sharedStrings.xml><?xml version="1.0" encoding="utf-8"?>
<sst xmlns="http://schemas.openxmlformats.org/spreadsheetml/2006/main" count="90" uniqueCount="62">
  <si>
    <t>Zakázka (název, popis):</t>
  </si>
  <si>
    <t>Nákladové středisko:</t>
  </si>
  <si>
    <t>Odpovědná osoba:</t>
  </si>
  <si>
    <t>Termín plnění zakázky:</t>
  </si>
  <si>
    <t>v Kč</t>
  </si>
  <si>
    <t>Přímé náklady:</t>
  </si>
  <si>
    <t>materiál</t>
  </si>
  <si>
    <t>zákonné pojištění</t>
  </si>
  <si>
    <t>služby</t>
  </si>
  <si>
    <t>cestovné</t>
  </si>
  <si>
    <t>Náklady celkem</t>
  </si>
  <si>
    <t>Cenová kalkulace:</t>
  </si>
  <si>
    <t>zabarvená pole jsou k vyplnění</t>
  </si>
  <si>
    <t>Akce (název, popis):</t>
  </si>
  <si>
    <t xml:space="preserve">Příloha: </t>
  </si>
  <si>
    <t>Účetní sestava zakázky při ukončení akce</t>
  </si>
  <si>
    <t>Datum a podpis :</t>
  </si>
  <si>
    <t>Osobní náklady</t>
  </si>
  <si>
    <t>DPP, DPČ</t>
  </si>
  <si>
    <t>Vedoucí útvaru:</t>
  </si>
  <si>
    <t>Přímé náklady celkem:</t>
  </si>
  <si>
    <t>Plánované náklady (předběžná kalkulace)</t>
  </si>
  <si>
    <t>Provozní režie, energie a odpisy (min. 20%, předběžná kalkulace)</t>
  </si>
  <si>
    <t>Zaúčtování:</t>
  </si>
  <si>
    <t>Kontrolní součet</t>
  </si>
  <si>
    <t>VYÚČTOVÁNÍ</t>
  </si>
  <si>
    <t>KALKULACE</t>
  </si>
  <si>
    <t>V případě uzavřené smlouvy či přijaté objednávky:</t>
  </si>
  <si>
    <t>Objednatel (odběratel):</t>
  </si>
  <si>
    <t>Číslo smlouvy, objednávky:</t>
  </si>
  <si>
    <t>Kalkulace nákladů:</t>
  </si>
  <si>
    <t>Provozní režie, energie a odpisy (min. 20%)</t>
  </si>
  <si>
    <t>Zisk (min. 10 %)</t>
  </si>
  <si>
    <t>Výnosy celkem</t>
  </si>
  <si>
    <t>DPH</t>
  </si>
  <si>
    <t>Cena celkem vč. DPH:</t>
  </si>
  <si>
    <t>V případě kalkulace na účastníka, popř. jednotku je nutné uvést:</t>
  </si>
  <si>
    <t>Další podmínky (sleva za včasnou platbu, storno..):</t>
  </si>
  <si>
    <t>Minimální počet jednotek pro realizaci akce:</t>
  </si>
  <si>
    <t>Datum:</t>
  </si>
  <si>
    <t>Jméno a podpis odpovědné osoby:</t>
  </si>
  <si>
    <t>Jméno a podpis vedoucího pracoviště (dle čl. 2, odst. 2 R 335/2016):</t>
  </si>
  <si>
    <t xml:space="preserve">* Nehodící se škrtněte. </t>
  </si>
  <si>
    <t>Vyúčtování nákladů:</t>
  </si>
  <si>
    <t>Plánovaný zisk</t>
  </si>
  <si>
    <t>Náklady pro vyúčtování</t>
  </si>
  <si>
    <t>Rozdělení výsledku útvar</t>
  </si>
  <si>
    <t>Prostředky získané nad plánované - výsledek</t>
  </si>
  <si>
    <t>Tajemník fakulty:</t>
  </si>
  <si>
    <t>Rozdělení výsledku fakulta (režie a zisk)</t>
  </si>
  <si>
    <t>OT 15/2024 Příloha č. 2</t>
  </si>
  <si>
    <t>OT  15/2024 Příloha č. 1</t>
  </si>
  <si>
    <t>CŽV</t>
  </si>
  <si>
    <t>DOČ</t>
  </si>
  <si>
    <t>x</t>
  </si>
  <si>
    <r>
      <t xml:space="preserve">CŽV, doplňková činnost </t>
    </r>
    <r>
      <rPr>
        <b/>
        <vertAlign val="superscript"/>
        <sz val="12"/>
        <color theme="1"/>
        <rFont val="Calibri"/>
        <family val="2"/>
        <charset val="238"/>
        <scheme val="minor"/>
      </rPr>
      <t>*</t>
    </r>
  </si>
  <si>
    <t>* nehodící se škrtněte</t>
  </si>
  <si>
    <t>sazba CŽV/DOČ</t>
  </si>
  <si>
    <t>Výnosy celkem (účetní sestava, částka po odvodu DPH u DOČ)</t>
  </si>
  <si>
    <t xml:space="preserve">Skutečné náklady </t>
  </si>
  <si>
    <t>Jednotková cena doplňkové činnosti (je-li relevatní):</t>
  </si>
  <si>
    <t>Výpočet minimálního počtu účastníků: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</si>
</sst>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vertAlign val="superscript"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2" fillId="2" borderId="2" xfId="0" applyNumberFormat="1" applyFont="1" applyFill="1" applyBorder="1"/>
    <xf numFmtId="4" fontId="2" fillId="0" borderId="2" xfId="0" applyNumberFormat="1" applyFont="1" applyBorder="1"/>
    <xf numFmtId="4" fontId="2" fillId="0" borderId="0" xfId="0" applyNumberFormat="1" applyFont="1"/>
    <xf numFmtId="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10" fontId="2" fillId="0" borderId="2" xfId="0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10" fontId="7" fillId="3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/>
    <xf numFmtId="4" fontId="4" fillId="0" borderId="0" xfId="0" applyNumberFormat="1" applyFont="1"/>
    <xf numFmtId="0" fontId="1" fillId="0" borderId="0" xfId="1"/>
    <xf numFmtId="9" fontId="0" fillId="0" borderId="0" xfId="0" applyNumberFormat="1"/>
    <xf numFmtId="3" fontId="0" fillId="0" borderId="0" xfId="0" applyNumberFormat="1"/>
    <xf numFmtId="0" fontId="11" fillId="0" borderId="0" xfId="0" applyFont="1"/>
    <xf numFmtId="3" fontId="1" fillId="0" borderId="0" xfId="1" applyNumberFormat="1"/>
    <xf numFmtId="4" fontId="9" fillId="0" borderId="0" xfId="0" applyNumberFormat="1" applyFont="1" applyAlignment="1">
      <alignment wrapText="1"/>
    </xf>
    <xf numFmtId="0" fontId="2" fillId="0" borderId="0" xfId="2" applyFont="1"/>
    <xf numFmtId="0" fontId="12" fillId="0" borderId="0" xfId="2" applyAlignment="1">
      <alignment horizontal="right"/>
    </xf>
    <xf numFmtId="0" fontId="12" fillId="0" borderId="0" xfId="2"/>
    <xf numFmtId="0" fontId="2" fillId="0" borderId="0" xfId="2" applyFont="1" applyAlignment="1">
      <alignment horizontal="left"/>
    </xf>
    <xf numFmtId="0" fontId="3" fillId="0" borderId="2" xfId="2" applyFont="1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3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4" fontId="2" fillId="2" borderId="2" xfId="2" applyNumberFormat="1" applyFont="1" applyFill="1" applyBorder="1"/>
    <xf numFmtId="4" fontId="2" fillId="0" borderId="2" xfId="2" applyNumberFormat="1" applyFont="1" applyBorder="1"/>
    <xf numFmtId="4" fontId="2" fillId="0" borderId="0" xfId="2" applyNumberFormat="1" applyFont="1"/>
    <xf numFmtId="4" fontId="3" fillId="0" borderId="2" xfId="2" applyNumberFormat="1" applyFont="1" applyBorder="1" applyAlignment="1">
      <alignment horizontal="center"/>
    </xf>
    <xf numFmtId="10" fontId="2" fillId="2" borderId="2" xfId="2" applyNumberFormat="1" applyFont="1" applyFill="1" applyBorder="1" applyAlignment="1">
      <alignment horizontal="right"/>
    </xf>
    <xf numFmtId="10" fontId="2" fillId="0" borderId="2" xfId="2" applyNumberFormat="1" applyFont="1" applyBorder="1" applyAlignment="1">
      <alignment horizontal="right"/>
    </xf>
    <xf numFmtId="0" fontId="7" fillId="0" borderId="0" xfId="2" applyFont="1" applyAlignment="1">
      <alignment horizontal="right"/>
    </xf>
    <xf numFmtId="4" fontId="7" fillId="0" borderId="0" xfId="2" applyNumberFormat="1" applyFont="1"/>
    <xf numFmtId="0" fontId="4" fillId="0" borderId="0" xfId="2" applyFont="1" applyAlignment="1">
      <alignment horizontal="right"/>
    </xf>
    <xf numFmtId="0" fontId="4" fillId="0" borderId="0" xfId="2" applyFont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3" fillId="0" borderId="2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3" xfId="2" applyFont="1" applyBorder="1" applyAlignment="1">
      <alignment horizontal="left"/>
    </xf>
    <xf numFmtId="0" fontId="2" fillId="2" borderId="5" xfId="2" applyFont="1" applyFill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2" fillId="2" borderId="7" xfId="2" applyFont="1" applyFill="1" applyBorder="1" applyAlignment="1">
      <alignment horizontal="left"/>
    </xf>
    <xf numFmtId="17" fontId="2" fillId="2" borderId="7" xfId="2" applyNumberFormat="1" applyFont="1" applyFill="1" applyBorder="1" applyAlignment="1">
      <alignment horizontal="left"/>
    </xf>
    <xf numFmtId="0" fontId="5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6" fillId="2" borderId="6" xfId="2" applyFont="1" applyFill="1" applyBorder="1" applyAlignment="1">
      <alignment horizontal="left" wrapText="1"/>
    </xf>
    <xf numFmtId="0" fontId="6" fillId="2" borderId="7" xfId="2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righ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17" fontId="2" fillId="2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</cellXfs>
  <cellStyles count="3">
    <cellStyle name="Normální" xfId="0" builtinId="0"/>
    <cellStyle name="Normální 2" xfId="1" xr:uid="{62DF67E8-40D5-4C65-BE7B-3053E13EFAF0}"/>
    <cellStyle name="Normální 3" xfId="2" xr:uid="{7C58C1CB-B63B-440B-B828-C02759B459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5A23-9F52-4B49-9779-4CEACCBEBCB8}">
  <dimension ref="A1:F49"/>
  <sheetViews>
    <sheetView topLeftCell="A3" workbookViewId="0">
      <selection activeCell="G25" sqref="G25"/>
    </sheetView>
  </sheetViews>
  <sheetFormatPr defaultRowHeight="13.2" x14ac:dyDescent="0.25"/>
  <cols>
    <col min="1" max="2" width="12.109375" style="25" customWidth="1"/>
    <col min="3" max="3" width="14.77734375" style="25" customWidth="1"/>
    <col min="4" max="5" width="12.109375" style="25" customWidth="1"/>
    <col min="6" max="6" width="13.6640625" style="25" customWidth="1"/>
    <col min="7" max="16384" width="8.88671875" style="25"/>
  </cols>
  <sheetData>
    <row r="1" spans="1:6" ht="13.8" x14ac:dyDescent="0.3">
      <c r="A1" s="23"/>
      <c r="B1" s="23"/>
      <c r="C1" s="23"/>
      <c r="D1" s="23"/>
      <c r="E1" s="23"/>
      <c r="F1" s="24" t="s">
        <v>50</v>
      </c>
    </row>
    <row r="2" spans="1:6" ht="18" x14ac:dyDescent="0.35">
      <c r="A2" s="56" t="s">
        <v>25</v>
      </c>
      <c r="B2" s="56"/>
      <c r="C2" s="56"/>
      <c r="D2" s="56"/>
      <c r="E2" s="56"/>
      <c r="F2" s="56"/>
    </row>
    <row r="3" spans="1:6" ht="18" x14ac:dyDescent="0.35">
      <c r="A3" s="57" t="s">
        <v>55</v>
      </c>
      <c r="B3" s="57"/>
      <c r="C3" s="57"/>
      <c r="D3" s="57"/>
      <c r="E3" s="57"/>
      <c r="F3" s="57"/>
    </row>
    <row r="4" spans="1:6" ht="13.8" x14ac:dyDescent="0.3">
      <c r="A4" s="23"/>
      <c r="B4" s="23"/>
      <c r="C4" s="23"/>
      <c r="D4" s="23"/>
      <c r="E4" s="23"/>
      <c r="F4" s="23"/>
    </row>
    <row r="5" spans="1:6" ht="15" customHeight="1" x14ac:dyDescent="0.3">
      <c r="A5" s="50" t="s">
        <v>13</v>
      </c>
      <c r="B5" s="50"/>
      <c r="C5" s="58"/>
      <c r="D5" s="58"/>
      <c r="E5" s="58"/>
      <c r="F5" s="58"/>
    </row>
    <row r="6" spans="1:6" ht="15" customHeight="1" x14ac:dyDescent="0.3">
      <c r="A6" s="50" t="s">
        <v>0</v>
      </c>
      <c r="B6" s="50"/>
      <c r="C6" s="59"/>
      <c r="D6" s="59"/>
      <c r="E6" s="59"/>
      <c r="F6" s="59"/>
    </row>
    <row r="7" spans="1:6" ht="15" customHeight="1" x14ac:dyDescent="0.3">
      <c r="A7" s="50" t="s">
        <v>1</v>
      </c>
      <c r="B7" s="50"/>
      <c r="C7" s="54"/>
      <c r="D7" s="54"/>
      <c r="E7" s="54"/>
      <c r="F7" s="54"/>
    </row>
    <row r="8" spans="1:6" ht="15" customHeight="1" x14ac:dyDescent="0.3">
      <c r="A8" s="50" t="s">
        <v>2</v>
      </c>
      <c r="B8" s="50"/>
      <c r="C8" s="54"/>
      <c r="D8" s="54"/>
      <c r="E8" s="54"/>
      <c r="F8" s="54"/>
    </row>
    <row r="9" spans="1:6" ht="15" customHeight="1" x14ac:dyDescent="0.3">
      <c r="A9" s="26" t="s">
        <v>19</v>
      </c>
      <c r="C9" s="54"/>
      <c r="D9" s="54"/>
      <c r="E9" s="54"/>
      <c r="F9" s="54"/>
    </row>
    <row r="10" spans="1:6" ht="15" customHeight="1" x14ac:dyDescent="0.3">
      <c r="A10" s="50" t="s">
        <v>3</v>
      </c>
      <c r="B10" s="50"/>
      <c r="C10" s="55"/>
      <c r="D10" s="54"/>
      <c r="E10" s="54"/>
      <c r="F10" s="54"/>
    </row>
    <row r="11" spans="1:6" ht="15" customHeight="1" x14ac:dyDescent="0.3">
      <c r="A11" s="50"/>
      <c r="B11" s="50"/>
      <c r="C11" s="50"/>
      <c r="D11" s="50"/>
      <c r="E11" s="50"/>
      <c r="F11" s="50"/>
    </row>
    <row r="12" spans="1:6" ht="15" customHeight="1" x14ac:dyDescent="0.3">
      <c r="A12" s="51" t="s">
        <v>43</v>
      </c>
      <c r="B12" s="52"/>
      <c r="C12" s="52"/>
      <c r="D12" s="52"/>
      <c r="E12" s="53"/>
      <c r="F12" s="27" t="s">
        <v>4</v>
      </c>
    </row>
    <row r="13" spans="1:6" ht="15" customHeight="1" x14ac:dyDescent="0.3">
      <c r="A13" s="28" t="s">
        <v>5</v>
      </c>
      <c r="B13" s="46" t="s">
        <v>6</v>
      </c>
      <c r="C13" s="47"/>
      <c r="D13" s="47"/>
      <c r="E13" s="49"/>
      <c r="F13" s="32">
        <v>0</v>
      </c>
    </row>
    <row r="14" spans="1:6" ht="15" customHeight="1" x14ac:dyDescent="0.3">
      <c r="A14" s="28"/>
      <c r="B14" s="46" t="s">
        <v>17</v>
      </c>
      <c r="C14" s="47"/>
      <c r="D14" s="47"/>
      <c r="E14" s="49"/>
      <c r="F14" s="32">
        <v>0</v>
      </c>
    </row>
    <row r="15" spans="1:6" ht="15" customHeight="1" x14ac:dyDescent="0.3">
      <c r="A15" s="28"/>
      <c r="B15" s="46" t="s">
        <v>18</v>
      </c>
      <c r="C15" s="47"/>
      <c r="D15" s="47"/>
      <c r="E15" s="49"/>
      <c r="F15" s="32">
        <v>0</v>
      </c>
    </row>
    <row r="16" spans="1:6" ht="15" customHeight="1" x14ac:dyDescent="0.3">
      <c r="A16" s="28"/>
      <c r="B16" s="46" t="s">
        <v>7</v>
      </c>
      <c r="C16" s="47"/>
      <c r="D16" s="47"/>
      <c r="E16" s="49"/>
      <c r="F16" s="33">
        <f>F14*0.338</f>
        <v>0</v>
      </c>
    </row>
    <row r="17" spans="1:6" ht="15" customHeight="1" x14ac:dyDescent="0.3">
      <c r="A17" s="28"/>
      <c r="B17" s="46" t="s">
        <v>8</v>
      </c>
      <c r="C17" s="47"/>
      <c r="D17" s="47"/>
      <c r="E17" s="49"/>
      <c r="F17" s="32">
        <v>0</v>
      </c>
    </row>
    <row r="18" spans="1:6" ht="15" customHeight="1" x14ac:dyDescent="0.3">
      <c r="A18" s="28"/>
      <c r="B18" s="46" t="s">
        <v>9</v>
      </c>
      <c r="C18" s="47"/>
      <c r="D18" s="47"/>
      <c r="E18" s="49"/>
      <c r="F18" s="32">
        <v>0</v>
      </c>
    </row>
    <row r="19" spans="1:6" ht="15" customHeight="1" x14ac:dyDescent="0.3">
      <c r="A19" s="46" t="s">
        <v>20</v>
      </c>
      <c r="B19" s="47"/>
      <c r="C19" s="47"/>
      <c r="D19" s="47"/>
      <c r="E19" s="49"/>
      <c r="F19" s="33">
        <f>SUM(F13:F18)</f>
        <v>0</v>
      </c>
    </row>
    <row r="20" spans="1:6" ht="15" customHeight="1" x14ac:dyDescent="0.3">
      <c r="A20" s="45" t="s">
        <v>22</v>
      </c>
      <c r="B20" s="45"/>
      <c r="C20" s="45"/>
      <c r="D20" s="45"/>
      <c r="E20" s="45"/>
      <c r="F20" s="32">
        <f>F19*0.2</f>
        <v>0</v>
      </c>
    </row>
    <row r="21" spans="1:6" ht="15" customHeight="1" x14ac:dyDescent="0.3">
      <c r="A21" s="45" t="s">
        <v>10</v>
      </c>
      <c r="B21" s="45"/>
      <c r="C21" s="45"/>
      <c r="D21" s="45"/>
      <c r="E21" s="45"/>
      <c r="F21" s="33">
        <f>SUM(F19:F20)</f>
        <v>0</v>
      </c>
    </row>
    <row r="22" spans="1:6" ht="15" customHeight="1" x14ac:dyDescent="0.3">
      <c r="A22" s="46" t="s">
        <v>21</v>
      </c>
      <c r="B22" s="47"/>
      <c r="C22" s="47"/>
      <c r="D22" s="47"/>
      <c r="E22" s="49"/>
      <c r="F22" s="32">
        <f>'Předběžná '!F24</f>
        <v>0</v>
      </c>
    </row>
    <row r="23" spans="1:6" ht="15" customHeight="1" x14ac:dyDescent="0.3">
      <c r="A23" s="23"/>
      <c r="B23" s="23"/>
      <c r="C23" s="23"/>
      <c r="D23" s="23"/>
      <c r="E23" s="23"/>
      <c r="F23" s="34"/>
    </row>
    <row r="24" spans="1:6" ht="15" customHeight="1" x14ac:dyDescent="0.3">
      <c r="A24" s="44" t="s">
        <v>11</v>
      </c>
      <c r="B24" s="44"/>
      <c r="C24" s="44"/>
      <c r="D24" s="44"/>
      <c r="E24" s="44"/>
      <c r="F24" s="35" t="s">
        <v>4</v>
      </c>
    </row>
    <row r="25" spans="1:6" ht="15" customHeight="1" x14ac:dyDescent="0.3">
      <c r="A25" s="45" t="s">
        <v>58</v>
      </c>
      <c r="B25" s="45"/>
      <c r="C25" s="45"/>
      <c r="D25" s="45"/>
      <c r="E25" s="45"/>
      <c r="F25" s="32">
        <v>0</v>
      </c>
    </row>
    <row r="26" spans="1:6" ht="15" customHeight="1" x14ac:dyDescent="0.3">
      <c r="A26" s="45" t="s">
        <v>59</v>
      </c>
      <c r="B26" s="45"/>
      <c r="C26" s="45"/>
      <c r="D26" s="45"/>
      <c r="E26" s="45"/>
      <c r="F26" s="33">
        <f>F21</f>
        <v>0</v>
      </c>
    </row>
    <row r="27" spans="1:6" ht="15" customHeight="1" x14ac:dyDescent="0.3">
      <c r="A27" s="46" t="s">
        <v>44</v>
      </c>
      <c r="B27" s="47"/>
      <c r="C27" s="47"/>
      <c r="D27" s="47"/>
      <c r="E27" s="36">
        <v>0.1</v>
      </c>
      <c r="F27" s="33">
        <f>F26*E27</f>
        <v>0</v>
      </c>
    </row>
    <row r="28" spans="1:6" ht="15" customHeight="1" x14ac:dyDescent="0.3">
      <c r="A28" s="29" t="s">
        <v>45</v>
      </c>
      <c r="B28" s="30"/>
      <c r="C28" s="30"/>
      <c r="D28" s="30"/>
      <c r="E28" s="36"/>
      <c r="F28" s="33">
        <f>F26+F27</f>
        <v>0</v>
      </c>
    </row>
    <row r="29" spans="1:6" ht="15" customHeight="1" x14ac:dyDescent="0.3">
      <c r="A29" s="46" t="s">
        <v>47</v>
      </c>
      <c r="B29" s="47"/>
      <c r="C29" s="47"/>
      <c r="D29" s="47"/>
      <c r="E29" s="37"/>
      <c r="F29" s="33">
        <f>F25-F28</f>
        <v>0</v>
      </c>
    </row>
    <row r="30" spans="1:6" ht="15" customHeight="1" x14ac:dyDescent="0.3">
      <c r="A30" s="28" t="s">
        <v>46</v>
      </c>
      <c r="B30" s="29"/>
      <c r="C30" s="30"/>
      <c r="D30" s="31"/>
      <c r="E30" s="36">
        <v>0.7</v>
      </c>
      <c r="F30" s="33">
        <f>$F$29*E30</f>
        <v>0</v>
      </c>
    </row>
    <row r="31" spans="1:6" ht="15" customHeight="1" x14ac:dyDescent="0.3">
      <c r="A31" s="28" t="s">
        <v>49</v>
      </c>
      <c r="B31" s="29"/>
      <c r="C31" s="30"/>
      <c r="D31" s="31"/>
      <c r="E31" s="37">
        <f>1-E30</f>
        <v>0.30000000000000004</v>
      </c>
      <c r="F31" s="33">
        <f>$F$29*E31</f>
        <v>0</v>
      </c>
    </row>
    <row r="32" spans="1:6" ht="15" customHeight="1" x14ac:dyDescent="0.3">
      <c r="A32" s="48" t="s">
        <v>12</v>
      </c>
      <c r="B32" s="48"/>
      <c r="C32" s="23"/>
      <c r="D32" s="23"/>
      <c r="E32" s="38" t="s">
        <v>24</v>
      </c>
      <c r="F32" s="39">
        <f>F25-SUM(F21+F27+F29)</f>
        <v>0</v>
      </c>
    </row>
    <row r="33" spans="1:6" ht="15" customHeight="1" x14ac:dyDescent="0.3">
      <c r="A33" s="43" t="s">
        <v>56</v>
      </c>
      <c r="B33" s="42"/>
      <c r="C33" s="14"/>
      <c r="D33" s="14"/>
      <c r="E33" s="14"/>
      <c r="F33" s="39"/>
    </row>
    <row r="35" spans="1:6" ht="15" customHeight="1" x14ac:dyDescent="0.3">
      <c r="A35" s="26" t="s">
        <v>14</v>
      </c>
      <c r="B35" s="26" t="s">
        <v>15</v>
      </c>
      <c r="C35" s="23"/>
      <c r="D35" s="23"/>
      <c r="E35" s="40"/>
      <c r="F35" s="41"/>
    </row>
    <row r="36" spans="1:6" ht="15" customHeight="1" x14ac:dyDescent="0.3">
      <c r="A36" s="23"/>
      <c r="B36" s="23"/>
      <c r="C36" s="23"/>
      <c r="D36" s="23"/>
      <c r="F36" s="23"/>
    </row>
    <row r="37" spans="1:6" ht="15" customHeight="1" x14ac:dyDescent="0.3">
      <c r="A37" s="23" t="s">
        <v>2</v>
      </c>
      <c r="B37" s="23"/>
      <c r="C37" s="23" t="s">
        <v>16</v>
      </c>
      <c r="D37" s="23"/>
      <c r="E37" s="23"/>
      <c r="F37" s="23"/>
    </row>
    <row r="38" spans="1:6" ht="15" customHeight="1" x14ac:dyDescent="0.3">
      <c r="B38" s="26"/>
      <c r="C38" s="26"/>
      <c r="D38" s="26"/>
      <c r="E38" s="26"/>
      <c r="F38" s="26"/>
    </row>
    <row r="39" spans="1:6" ht="15" customHeight="1" x14ac:dyDescent="0.3">
      <c r="A39" s="23" t="s">
        <v>19</v>
      </c>
      <c r="B39" s="23"/>
      <c r="C39" s="23" t="s">
        <v>16</v>
      </c>
    </row>
    <row r="40" spans="1:6" ht="15" customHeight="1" x14ac:dyDescent="0.3">
      <c r="A40" s="23"/>
      <c r="B40" s="23"/>
      <c r="C40" s="23"/>
    </row>
    <row r="41" spans="1:6" ht="15" customHeight="1" x14ac:dyDescent="0.3">
      <c r="A41" s="23" t="s">
        <v>48</v>
      </c>
      <c r="B41" s="23"/>
      <c r="C41" s="23" t="s">
        <v>16</v>
      </c>
    </row>
    <row r="42" spans="1:6" ht="15" customHeight="1" x14ac:dyDescent="0.3">
      <c r="B42" s="26"/>
      <c r="C42" s="26"/>
      <c r="D42" s="26"/>
      <c r="E42" s="26"/>
      <c r="F42" s="26"/>
    </row>
    <row r="43" spans="1:6" ht="15" customHeight="1" x14ac:dyDescent="0.3">
      <c r="A43" s="23" t="s">
        <v>23</v>
      </c>
      <c r="B43" s="23"/>
      <c r="C43" s="23"/>
    </row>
    <row r="44" spans="1:6" ht="15" customHeight="1" x14ac:dyDescent="0.3">
      <c r="A44" s="23"/>
      <c r="B44" s="23"/>
      <c r="C44" s="23"/>
    </row>
    <row r="45" spans="1:6" ht="15" customHeight="1" x14ac:dyDescent="0.3">
      <c r="A45" s="23"/>
      <c r="B45" s="23"/>
      <c r="C45" s="23"/>
    </row>
    <row r="46" spans="1:6" ht="13.8" x14ac:dyDescent="0.3">
      <c r="A46" s="23"/>
      <c r="B46" s="23"/>
      <c r="C46" s="23"/>
    </row>
    <row r="47" spans="1:6" ht="13.8" x14ac:dyDescent="0.3">
      <c r="A47" s="23"/>
      <c r="B47" s="23"/>
      <c r="C47" s="23"/>
    </row>
    <row r="48" spans="1:6" ht="13.8" x14ac:dyDescent="0.3">
      <c r="A48" s="23"/>
      <c r="B48" s="23"/>
      <c r="C48" s="23"/>
    </row>
    <row r="49" spans="1:3" ht="13.8" x14ac:dyDescent="0.3">
      <c r="A49" s="23"/>
      <c r="B49" s="23"/>
      <c r="C49" s="23"/>
    </row>
  </sheetData>
  <mergeCells count="31">
    <mergeCell ref="A2:F2"/>
    <mergeCell ref="A3:F3"/>
    <mergeCell ref="A5:B5"/>
    <mergeCell ref="C5:F5"/>
    <mergeCell ref="A6:B6"/>
    <mergeCell ref="C6:F6"/>
    <mergeCell ref="B16:E16"/>
    <mergeCell ref="A7:B7"/>
    <mergeCell ref="C7:F7"/>
    <mergeCell ref="A8:B8"/>
    <mergeCell ref="C8:F8"/>
    <mergeCell ref="C9:F9"/>
    <mergeCell ref="A10:B10"/>
    <mergeCell ref="C10:F10"/>
    <mergeCell ref="A11:F11"/>
    <mergeCell ref="A12:E12"/>
    <mergeCell ref="B13:E13"/>
    <mergeCell ref="B14:E14"/>
    <mergeCell ref="B15:E15"/>
    <mergeCell ref="A32:B32"/>
    <mergeCell ref="B17:E17"/>
    <mergeCell ref="B18:E18"/>
    <mergeCell ref="A19:E19"/>
    <mergeCell ref="A20:E20"/>
    <mergeCell ref="A21:E21"/>
    <mergeCell ref="A22:E22"/>
    <mergeCell ref="A24:E24"/>
    <mergeCell ref="A25:E25"/>
    <mergeCell ref="A26:E26"/>
    <mergeCell ref="A27:D27"/>
    <mergeCell ref="A29:D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A0EE9-60D0-4970-929C-604134759123}">
  <sheetPr>
    <pageSetUpPr fitToPage="1"/>
  </sheetPr>
  <dimension ref="A1:G69"/>
  <sheetViews>
    <sheetView tabSelected="1" workbookViewId="0">
      <selection activeCell="G38" sqref="G38"/>
    </sheetView>
  </sheetViews>
  <sheetFormatPr defaultRowHeight="13.2" x14ac:dyDescent="0.25"/>
  <cols>
    <col min="1" max="1" width="13.77734375" customWidth="1"/>
    <col min="2" max="2" width="12.109375" customWidth="1"/>
    <col min="3" max="3" width="16.88671875" customWidth="1"/>
    <col min="4" max="5" width="12.109375" customWidth="1"/>
    <col min="6" max="6" width="19.109375" customWidth="1"/>
    <col min="7" max="7" width="16.77734375" customWidth="1"/>
  </cols>
  <sheetData>
    <row r="1" spans="1:7" ht="13.8" x14ac:dyDescent="0.3">
      <c r="A1" s="1"/>
      <c r="B1" s="1"/>
      <c r="C1" s="1"/>
      <c r="D1" s="1"/>
      <c r="E1" s="1"/>
      <c r="F1" s="9" t="s">
        <v>51</v>
      </c>
    </row>
    <row r="2" spans="1:7" ht="18" x14ac:dyDescent="0.35">
      <c r="A2" s="80" t="s">
        <v>26</v>
      </c>
      <c r="B2" s="80"/>
      <c r="C2" s="80"/>
      <c r="D2" s="80"/>
      <c r="E2" s="80"/>
      <c r="F2" s="80"/>
    </row>
    <row r="3" spans="1:7" ht="18" x14ac:dyDescent="0.35">
      <c r="A3" s="81" t="s">
        <v>55</v>
      </c>
      <c r="B3" s="81"/>
      <c r="C3" s="81"/>
      <c r="D3" s="81"/>
      <c r="E3" s="81"/>
      <c r="F3" s="81"/>
    </row>
    <row r="4" spans="1:7" ht="18" x14ac:dyDescent="0.35">
      <c r="A4" s="10"/>
      <c r="B4" s="10"/>
      <c r="C4" s="10"/>
      <c r="D4" s="10"/>
      <c r="E4" s="10"/>
      <c r="F4" s="10"/>
    </row>
    <row r="5" spans="1:7" ht="13.8" x14ac:dyDescent="0.3">
      <c r="A5" s="60" t="s">
        <v>13</v>
      </c>
      <c r="B5" s="60"/>
      <c r="C5" s="82"/>
      <c r="D5" s="82"/>
      <c r="E5" s="82"/>
      <c r="F5" s="82"/>
    </row>
    <row r="6" spans="1:7" ht="13.8" customHeight="1" x14ac:dyDescent="0.3">
      <c r="A6" s="60" t="s">
        <v>0</v>
      </c>
      <c r="B6" s="60"/>
      <c r="C6" s="83"/>
      <c r="D6" s="83"/>
      <c r="E6" s="83"/>
      <c r="F6" s="83"/>
    </row>
    <row r="7" spans="1:7" ht="13.8" x14ac:dyDescent="0.3">
      <c r="A7" s="60" t="s">
        <v>1</v>
      </c>
      <c r="B7" s="60"/>
      <c r="C7" s="77"/>
      <c r="D7" s="77"/>
      <c r="E7" s="77"/>
      <c r="F7" s="77"/>
    </row>
    <row r="8" spans="1:7" ht="13.8" x14ac:dyDescent="0.3">
      <c r="A8" s="60" t="s">
        <v>2</v>
      </c>
      <c r="B8" s="60"/>
      <c r="C8" s="77"/>
      <c r="D8" s="77"/>
      <c r="E8" s="77"/>
      <c r="F8" s="77"/>
    </row>
    <row r="9" spans="1:7" ht="13.8" x14ac:dyDescent="0.3">
      <c r="A9" s="4" t="s">
        <v>19</v>
      </c>
      <c r="C9" s="77"/>
      <c r="D9" s="77"/>
      <c r="E9" s="77"/>
      <c r="F9" s="77"/>
    </row>
    <row r="10" spans="1:7" ht="13.8" x14ac:dyDescent="0.3">
      <c r="A10" s="60" t="s">
        <v>3</v>
      </c>
      <c r="B10" s="60"/>
      <c r="C10" s="78"/>
      <c r="D10" s="77"/>
      <c r="E10" s="77"/>
      <c r="F10" s="77"/>
    </row>
    <row r="11" spans="1:7" ht="13.8" x14ac:dyDescent="0.3">
      <c r="A11" s="60"/>
      <c r="B11" s="60"/>
      <c r="C11" s="60"/>
      <c r="D11" s="60"/>
      <c r="E11" s="60"/>
      <c r="F11" s="60"/>
    </row>
    <row r="12" spans="1:7" ht="13.8" x14ac:dyDescent="0.3">
      <c r="A12" s="60" t="s">
        <v>27</v>
      </c>
      <c r="B12" s="60"/>
      <c r="C12" s="60"/>
      <c r="D12" s="60"/>
      <c r="E12" s="60"/>
      <c r="F12" s="60"/>
    </row>
    <row r="13" spans="1:7" ht="13.8" x14ac:dyDescent="0.3">
      <c r="A13" s="1" t="s">
        <v>28</v>
      </c>
      <c r="B13" s="1"/>
      <c r="C13" s="60"/>
      <c r="D13" s="60"/>
      <c r="E13" s="60"/>
      <c r="F13" s="60"/>
    </row>
    <row r="14" spans="1:7" ht="13.8" x14ac:dyDescent="0.3">
      <c r="A14" s="1" t="s">
        <v>29</v>
      </c>
      <c r="B14" s="1"/>
      <c r="C14" s="60"/>
      <c r="D14" s="60"/>
      <c r="E14" s="60"/>
      <c r="F14" s="60"/>
    </row>
    <row r="15" spans="1:7" ht="13.8" x14ac:dyDescent="0.3">
      <c r="A15" s="79"/>
      <c r="B15" s="79"/>
      <c r="C15" s="79"/>
      <c r="D15" s="79"/>
      <c r="E15" s="79"/>
      <c r="F15" s="79"/>
    </row>
    <row r="16" spans="1:7" ht="13.8" x14ac:dyDescent="0.3">
      <c r="A16" s="74" t="s">
        <v>30</v>
      </c>
      <c r="B16" s="75"/>
      <c r="C16" s="75"/>
      <c r="D16" s="75"/>
      <c r="E16" s="76"/>
      <c r="F16" s="2" t="s">
        <v>4</v>
      </c>
      <c r="G16" s="12"/>
    </row>
    <row r="17" spans="1:7" ht="13.8" x14ac:dyDescent="0.3">
      <c r="A17" s="3" t="s">
        <v>5</v>
      </c>
      <c r="B17" s="66" t="s">
        <v>6</v>
      </c>
      <c r="C17" s="67"/>
      <c r="D17" s="67"/>
      <c r="E17" s="68"/>
      <c r="F17" s="5">
        <v>0</v>
      </c>
      <c r="G17" s="12"/>
    </row>
    <row r="18" spans="1:7" ht="15" customHeight="1" x14ac:dyDescent="0.3">
      <c r="A18" s="3"/>
      <c r="B18" s="66" t="s">
        <v>17</v>
      </c>
      <c r="C18" s="67"/>
      <c r="D18" s="67"/>
      <c r="E18" s="68"/>
      <c r="F18" s="5">
        <v>0</v>
      </c>
    </row>
    <row r="19" spans="1:7" ht="15" customHeight="1" x14ac:dyDescent="0.3">
      <c r="A19" s="3"/>
      <c r="B19" s="66" t="s">
        <v>18</v>
      </c>
      <c r="C19" s="67"/>
      <c r="D19" s="67"/>
      <c r="E19" s="68"/>
      <c r="F19" s="5">
        <v>0</v>
      </c>
    </row>
    <row r="20" spans="1:7" ht="15" customHeight="1" x14ac:dyDescent="0.3">
      <c r="A20" s="3"/>
      <c r="B20" s="66" t="s">
        <v>7</v>
      </c>
      <c r="C20" s="67"/>
      <c r="D20" s="67"/>
      <c r="E20" s="68"/>
      <c r="F20" s="6">
        <f>F18*0.338</f>
        <v>0</v>
      </c>
    </row>
    <row r="21" spans="1:7" ht="13.8" x14ac:dyDescent="0.3">
      <c r="A21" s="3"/>
      <c r="B21" s="66" t="s">
        <v>8</v>
      </c>
      <c r="C21" s="67"/>
      <c r="D21" s="67"/>
      <c r="E21" s="68"/>
      <c r="F21" s="5">
        <v>0</v>
      </c>
      <c r="G21" s="12"/>
    </row>
    <row r="22" spans="1:7" ht="13.8" x14ac:dyDescent="0.3">
      <c r="A22" s="3"/>
      <c r="B22" s="66" t="s">
        <v>9</v>
      </c>
      <c r="C22" s="67"/>
      <c r="D22" s="67"/>
      <c r="E22" s="68"/>
      <c r="F22" s="5">
        <v>0</v>
      </c>
      <c r="G22" s="22"/>
    </row>
    <row r="23" spans="1:7" ht="13.8" x14ac:dyDescent="0.3">
      <c r="A23" s="72" t="s">
        <v>31</v>
      </c>
      <c r="B23" s="72"/>
      <c r="C23" s="72"/>
      <c r="D23" s="72"/>
      <c r="E23" s="72"/>
      <c r="F23" s="6">
        <f>SUM(F17:F22)*0.2</f>
        <v>0</v>
      </c>
      <c r="G23" s="12"/>
    </row>
    <row r="24" spans="1:7" ht="13.8" x14ac:dyDescent="0.3">
      <c r="A24" s="72" t="s">
        <v>10</v>
      </c>
      <c r="B24" s="72"/>
      <c r="C24" s="72"/>
      <c r="D24" s="72"/>
      <c r="E24" s="72"/>
      <c r="F24" s="6">
        <f>SUM(F17:F23)</f>
        <v>0</v>
      </c>
    </row>
    <row r="25" spans="1:7" ht="13.8" x14ac:dyDescent="0.3">
      <c r="A25" s="1"/>
      <c r="B25" s="1"/>
      <c r="C25" s="1"/>
      <c r="D25" s="1"/>
      <c r="E25" s="1"/>
      <c r="F25" s="7"/>
    </row>
    <row r="26" spans="1:7" ht="13.8" x14ac:dyDescent="0.3">
      <c r="A26" s="73" t="s">
        <v>11</v>
      </c>
      <c r="B26" s="73"/>
      <c r="C26" s="73"/>
      <c r="D26" s="73"/>
      <c r="E26" s="73"/>
      <c r="F26" s="8" t="s">
        <v>4</v>
      </c>
    </row>
    <row r="27" spans="1:7" ht="13.8" x14ac:dyDescent="0.3">
      <c r="A27" s="72" t="s">
        <v>10</v>
      </c>
      <c r="B27" s="72"/>
      <c r="C27" s="72"/>
      <c r="D27" s="72"/>
      <c r="E27" s="72"/>
      <c r="F27" s="6">
        <f>F24</f>
        <v>0</v>
      </c>
    </row>
    <row r="28" spans="1:7" ht="13.8" x14ac:dyDescent="0.3">
      <c r="A28" s="66" t="s">
        <v>32</v>
      </c>
      <c r="B28" s="67"/>
      <c r="C28" s="67"/>
      <c r="D28" s="67"/>
      <c r="E28" s="11">
        <v>0.1</v>
      </c>
      <c r="F28" s="6">
        <f>$E$28*F27</f>
        <v>0</v>
      </c>
    </row>
    <row r="29" spans="1:7" ht="13.8" x14ac:dyDescent="0.3">
      <c r="A29" s="72" t="s">
        <v>33</v>
      </c>
      <c r="B29" s="72"/>
      <c r="C29" s="72"/>
      <c r="D29" s="72"/>
      <c r="E29" s="72"/>
      <c r="F29" s="6">
        <f>F27+F28</f>
        <v>0</v>
      </c>
    </row>
    <row r="30" spans="1:7" ht="13.8" x14ac:dyDescent="0.3">
      <c r="A30" s="3" t="s">
        <v>34</v>
      </c>
      <c r="B30" s="66" t="s">
        <v>57</v>
      </c>
      <c r="C30" s="67"/>
      <c r="D30" s="68"/>
      <c r="E30" s="13">
        <v>0</v>
      </c>
      <c r="F30" s="6">
        <f>F29*E30</f>
        <v>0</v>
      </c>
    </row>
    <row r="31" spans="1:7" ht="13.8" x14ac:dyDescent="0.3">
      <c r="A31" s="66" t="s">
        <v>35</v>
      </c>
      <c r="B31" s="67"/>
      <c r="C31" s="67"/>
      <c r="D31" s="67"/>
      <c r="E31" s="68"/>
      <c r="F31" s="6">
        <f>SUM(F29:F30)</f>
        <v>0</v>
      </c>
    </row>
    <row r="32" spans="1:7" ht="13.8" x14ac:dyDescent="0.3">
      <c r="A32" s="69" t="s">
        <v>12</v>
      </c>
      <c r="B32" s="69"/>
      <c r="C32" s="14" t="s">
        <v>34</v>
      </c>
      <c r="D32" s="4" t="s">
        <v>52</v>
      </c>
      <c r="E32" s="13">
        <v>0</v>
      </c>
      <c r="F32" s="16"/>
    </row>
    <row r="33" spans="1:6" s="25" customFormat="1" ht="15" customHeight="1" x14ac:dyDescent="0.3">
      <c r="A33" s="43" t="s">
        <v>56</v>
      </c>
      <c r="B33" s="42"/>
      <c r="C33" s="14" t="s">
        <v>34</v>
      </c>
      <c r="D33" s="4" t="s">
        <v>53</v>
      </c>
      <c r="E33" s="13">
        <v>0.21</v>
      </c>
      <c r="F33" s="39"/>
    </row>
    <row r="34" spans="1:6" ht="13.8" x14ac:dyDescent="0.3">
      <c r="A34" s="1"/>
      <c r="B34" s="1"/>
      <c r="F34" s="7"/>
    </row>
    <row r="35" spans="1:6" ht="13.8" x14ac:dyDescent="0.3">
      <c r="A35" s="1"/>
      <c r="B35" s="1"/>
      <c r="C35" s="1"/>
      <c r="D35" s="14"/>
      <c r="E35" s="14"/>
      <c r="F35" s="7"/>
    </row>
    <row r="36" spans="1:6" ht="13.8" x14ac:dyDescent="0.3">
      <c r="A36" s="60" t="s">
        <v>36</v>
      </c>
      <c r="B36" s="60"/>
      <c r="C36" s="60"/>
      <c r="D36" s="60"/>
      <c r="E36" s="60"/>
      <c r="F36" s="60"/>
    </row>
    <row r="37" spans="1:6" ht="13.8" x14ac:dyDescent="0.3">
      <c r="A37" s="70" t="s">
        <v>60</v>
      </c>
      <c r="B37" s="70"/>
      <c r="C37" s="70"/>
      <c r="D37" s="71">
        <v>0</v>
      </c>
      <c r="E37" s="71"/>
      <c r="F37" s="71"/>
    </row>
    <row r="38" spans="1:6" ht="13.8" x14ac:dyDescent="0.3">
      <c r="A38" s="1" t="s">
        <v>37</v>
      </c>
      <c r="B38" s="1"/>
      <c r="C38" s="1"/>
      <c r="D38" s="60"/>
      <c r="E38" s="60"/>
      <c r="F38" s="60"/>
    </row>
    <row r="39" spans="1:6" ht="13.8" x14ac:dyDescent="0.3">
      <c r="A39" s="63" t="s">
        <v>61</v>
      </c>
      <c r="B39" s="63"/>
      <c r="C39" s="63"/>
      <c r="D39" s="63"/>
      <c r="E39" s="64" t="e">
        <f>F31/D37</f>
        <v>#DIV/0!</v>
      </c>
      <c r="F39" s="64"/>
    </row>
    <row r="40" spans="1:6" ht="13.8" x14ac:dyDescent="0.3">
      <c r="A40" s="63" t="s">
        <v>38</v>
      </c>
      <c r="B40" s="63"/>
      <c r="C40" s="63"/>
      <c r="D40" s="63"/>
      <c r="E40" s="65" t="s">
        <v>54</v>
      </c>
      <c r="F40" s="65"/>
    </row>
    <row r="41" spans="1:6" ht="13.8" x14ac:dyDescent="0.3">
      <c r="A41" s="62"/>
      <c r="B41" s="62"/>
      <c r="C41" s="62"/>
      <c r="D41" s="62"/>
      <c r="E41" s="62"/>
      <c r="F41" s="62"/>
    </row>
    <row r="42" spans="1:6" ht="13.8" x14ac:dyDescent="0.3">
      <c r="A42" s="1" t="s">
        <v>39</v>
      </c>
      <c r="B42" s="60"/>
      <c r="C42" s="60"/>
      <c r="D42" s="60"/>
      <c r="E42" s="60"/>
      <c r="F42" s="60"/>
    </row>
    <row r="43" spans="1:6" ht="13.8" x14ac:dyDescent="0.3">
      <c r="A43" s="60"/>
      <c r="B43" s="60"/>
      <c r="C43" s="60"/>
      <c r="D43" s="60"/>
      <c r="E43" s="60"/>
      <c r="F43" s="60"/>
    </row>
    <row r="44" spans="1:6" ht="13.8" x14ac:dyDescent="0.3">
      <c r="A44" s="60" t="s">
        <v>40</v>
      </c>
      <c r="B44" s="60"/>
      <c r="C44" s="60"/>
      <c r="D44" s="60"/>
      <c r="E44" s="60"/>
      <c r="F44" s="60"/>
    </row>
    <row r="45" spans="1:6" ht="13.8" x14ac:dyDescent="0.3">
      <c r="A45" s="60"/>
      <c r="B45" s="60"/>
      <c r="C45" s="60"/>
      <c r="D45" s="60"/>
      <c r="E45" s="60"/>
      <c r="F45" s="60"/>
    </row>
    <row r="46" spans="1:6" ht="13.8" x14ac:dyDescent="0.3">
      <c r="A46" s="60" t="s">
        <v>41</v>
      </c>
      <c r="B46" s="60"/>
      <c r="C46" s="60"/>
      <c r="D46" s="61"/>
      <c r="E46" s="61"/>
      <c r="F46" s="61"/>
    </row>
    <row r="48" spans="1:6" x14ac:dyDescent="0.25">
      <c r="A48" s="15" t="s">
        <v>42</v>
      </c>
      <c r="B48" s="15"/>
    </row>
    <row r="52" spans="1:7" ht="14.4" x14ac:dyDescent="0.3">
      <c r="A52" s="17"/>
      <c r="B52" s="17"/>
      <c r="C52" s="17"/>
      <c r="D52" s="17"/>
      <c r="E52" s="17"/>
      <c r="F52" s="17"/>
      <c r="G52" s="17"/>
    </row>
    <row r="53" spans="1:7" ht="14.4" x14ac:dyDescent="0.3">
      <c r="A53" s="17"/>
      <c r="B53" s="17"/>
      <c r="C53" s="17"/>
      <c r="D53" s="17"/>
      <c r="E53" s="17"/>
      <c r="F53" s="17"/>
      <c r="G53" s="17"/>
    </row>
    <row r="54" spans="1:7" ht="14.4" x14ac:dyDescent="0.3">
      <c r="A54" s="18"/>
      <c r="B54" s="19"/>
      <c r="C54" s="17"/>
      <c r="D54" s="17"/>
      <c r="E54" s="17"/>
      <c r="F54" s="17"/>
      <c r="G54" s="17"/>
    </row>
    <row r="55" spans="1:7" ht="14.4" x14ac:dyDescent="0.3">
      <c r="A55" s="20"/>
      <c r="B55" s="19"/>
      <c r="C55" s="17"/>
      <c r="D55" s="17"/>
      <c r="E55" s="17"/>
      <c r="F55" s="17"/>
      <c r="G55" s="17"/>
    </row>
    <row r="56" spans="1:7" ht="14.4" x14ac:dyDescent="0.3">
      <c r="A56" s="20"/>
      <c r="B56" s="19"/>
      <c r="C56" s="17"/>
      <c r="D56" s="17"/>
      <c r="E56" s="17"/>
      <c r="F56" s="17"/>
      <c r="G56" s="17"/>
    </row>
    <row r="57" spans="1:7" ht="14.4" x14ac:dyDescent="0.3">
      <c r="A57" s="20"/>
      <c r="B57" s="19"/>
      <c r="C57" s="17"/>
      <c r="D57" s="17"/>
      <c r="E57" s="17"/>
      <c r="F57" s="17"/>
      <c r="G57" s="17"/>
    </row>
    <row r="58" spans="1:7" ht="14.4" x14ac:dyDescent="0.3">
      <c r="A58" s="20"/>
      <c r="B58" s="19"/>
      <c r="C58" s="17"/>
      <c r="D58" s="21"/>
      <c r="E58" s="17"/>
      <c r="F58" s="17"/>
      <c r="G58" s="17"/>
    </row>
    <row r="59" spans="1:7" ht="14.4" x14ac:dyDescent="0.3">
      <c r="B59" s="19"/>
      <c r="C59" s="17"/>
      <c r="D59" s="17"/>
      <c r="E59" s="17"/>
      <c r="F59" s="17"/>
      <c r="G59" s="17"/>
    </row>
    <row r="60" spans="1:7" ht="14.4" x14ac:dyDescent="0.3">
      <c r="A60" s="20"/>
      <c r="C60" s="17"/>
      <c r="D60" s="17"/>
      <c r="E60" s="17"/>
      <c r="F60" s="17"/>
      <c r="G60" s="17"/>
    </row>
    <row r="61" spans="1:7" ht="14.4" x14ac:dyDescent="0.3">
      <c r="A61" s="20"/>
      <c r="B61" s="19"/>
      <c r="C61" s="17"/>
      <c r="D61" s="17"/>
      <c r="E61" s="17"/>
      <c r="F61" s="17"/>
      <c r="G61" s="17"/>
    </row>
    <row r="62" spans="1:7" ht="14.4" x14ac:dyDescent="0.3">
      <c r="B62" s="19"/>
      <c r="C62" s="17"/>
      <c r="D62" s="17"/>
      <c r="E62" s="17"/>
      <c r="F62" s="17"/>
      <c r="G62" s="17"/>
    </row>
    <row r="63" spans="1:7" ht="14.4" x14ac:dyDescent="0.3">
      <c r="A63" s="17"/>
      <c r="B63" s="17"/>
      <c r="C63" s="17"/>
      <c r="D63" s="17"/>
      <c r="E63" s="17"/>
      <c r="F63" s="17"/>
      <c r="G63" s="17"/>
    </row>
    <row r="64" spans="1:7" ht="14.4" x14ac:dyDescent="0.3">
      <c r="A64" s="17"/>
      <c r="B64" s="17"/>
      <c r="C64" s="17"/>
      <c r="D64" s="17"/>
      <c r="E64" s="17"/>
      <c r="F64" s="17"/>
      <c r="G64" s="17"/>
    </row>
    <row r="65" spans="1:7" ht="14.4" x14ac:dyDescent="0.3">
      <c r="A65" s="17"/>
      <c r="B65" s="17"/>
      <c r="C65" s="17"/>
      <c r="D65" s="17"/>
      <c r="E65" s="17"/>
      <c r="F65" s="17"/>
      <c r="G65" s="17"/>
    </row>
    <row r="66" spans="1:7" ht="14.4" x14ac:dyDescent="0.3">
      <c r="A66" s="17"/>
      <c r="B66" s="17"/>
      <c r="C66" s="17"/>
      <c r="D66" s="17"/>
      <c r="E66" s="17"/>
      <c r="F66" s="17"/>
      <c r="G66" s="17"/>
    </row>
    <row r="67" spans="1:7" ht="14.4" x14ac:dyDescent="0.3">
      <c r="A67" s="17"/>
      <c r="B67" s="17"/>
      <c r="C67" s="17"/>
      <c r="D67" s="17"/>
      <c r="E67" s="17"/>
      <c r="F67" s="17"/>
      <c r="G67" s="17"/>
    </row>
    <row r="68" spans="1:7" ht="14.4" x14ac:dyDescent="0.3">
      <c r="A68" s="17"/>
      <c r="B68" s="17"/>
      <c r="C68" s="17"/>
      <c r="D68" s="17"/>
      <c r="E68" s="17"/>
      <c r="F68" s="17"/>
      <c r="G68" s="17"/>
    </row>
    <row r="69" spans="1:7" ht="14.4" x14ac:dyDescent="0.3">
      <c r="A69" s="17"/>
      <c r="B69" s="17"/>
      <c r="C69" s="17"/>
      <c r="D69" s="17"/>
      <c r="E69" s="17"/>
      <c r="F69" s="17"/>
      <c r="G69" s="17"/>
    </row>
  </sheetData>
  <mergeCells count="49">
    <mergeCell ref="A2:F2"/>
    <mergeCell ref="A3:F3"/>
    <mergeCell ref="A5:B5"/>
    <mergeCell ref="C5:F5"/>
    <mergeCell ref="A6:B6"/>
    <mergeCell ref="C6:F6"/>
    <mergeCell ref="A16:E16"/>
    <mergeCell ref="A7:B7"/>
    <mergeCell ref="C7:F7"/>
    <mergeCell ref="A8:B8"/>
    <mergeCell ref="C8:F8"/>
    <mergeCell ref="C9:F9"/>
    <mergeCell ref="A10:B10"/>
    <mergeCell ref="C10:F10"/>
    <mergeCell ref="A11:F11"/>
    <mergeCell ref="A12:F12"/>
    <mergeCell ref="C13:F13"/>
    <mergeCell ref="C14:F14"/>
    <mergeCell ref="A15:F15"/>
    <mergeCell ref="A29:E29"/>
    <mergeCell ref="B17:E17"/>
    <mergeCell ref="B18:E18"/>
    <mergeCell ref="B19:E19"/>
    <mergeCell ref="B20:E20"/>
    <mergeCell ref="B21:E21"/>
    <mergeCell ref="B22:E22"/>
    <mergeCell ref="A23:E23"/>
    <mergeCell ref="A24:E24"/>
    <mergeCell ref="A26:E26"/>
    <mergeCell ref="A27:E27"/>
    <mergeCell ref="A28:D28"/>
    <mergeCell ref="B30:D30"/>
    <mergeCell ref="A31:E31"/>
    <mergeCell ref="A32:B32"/>
    <mergeCell ref="A36:F36"/>
    <mergeCell ref="A37:C37"/>
    <mergeCell ref="D37:F37"/>
    <mergeCell ref="D38:F38"/>
    <mergeCell ref="A39:D39"/>
    <mergeCell ref="E39:F39"/>
    <mergeCell ref="A40:D40"/>
    <mergeCell ref="E40:F40"/>
    <mergeCell ref="A46:F46"/>
    <mergeCell ref="A41:F41"/>
    <mergeCell ref="B42:F42"/>
    <mergeCell ref="A43:F43"/>
    <mergeCell ref="A44:C44"/>
    <mergeCell ref="D44:F44"/>
    <mergeCell ref="A45:F4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Výsledná</vt:lpstr>
      <vt:lpstr>Předběžná </vt:lpstr>
    </vt:vector>
  </TitlesOfParts>
  <Company>JU 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Václav Křešnička</dc:creator>
  <cp:lastModifiedBy>Pecková Ivana Ing.</cp:lastModifiedBy>
  <cp:lastPrinted>2024-08-20T13:49:14Z</cp:lastPrinted>
  <dcterms:created xsi:type="dcterms:W3CDTF">2002-01-03T12:33:21Z</dcterms:created>
  <dcterms:modified xsi:type="dcterms:W3CDTF">2024-09-24T07:26:05Z</dcterms:modified>
</cp:coreProperties>
</file>